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215" windowWidth="14895" windowHeight="7170" activeTab="0"/>
  </bookViews>
  <sheets>
    <sheet name="Доходы" sheetId="1" r:id="rId1"/>
  </sheets>
  <definedNames>
    <definedName name="_xlnm.Print_Titles" localSheetId="0">'Доходы'!$14:$16</definedName>
    <definedName name="_xlnm.Print_Area" localSheetId="0">'Доходы'!$A$1:$E$28</definedName>
  </definedNames>
  <calcPr fullCalcOnLoad="1"/>
</workbook>
</file>

<file path=xl/sharedStrings.xml><?xml version="1.0" encoding="utf-8"?>
<sst xmlns="http://schemas.openxmlformats.org/spreadsheetml/2006/main" count="35" uniqueCount="35">
  <si>
    <t>Наименование показателя</t>
  </si>
  <si>
    <t>Исполнено</t>
  </si>
  <si>
    <t>Код дохода по бюджетной классификации</t>
  </si>
  <si>
    <t>5</t>
  </si>
  <si>
    <t>2</t>
  </si>
  <si>
    <t>4</t>
  </si>
  <si>
    <t>к решению Совета</t>
  </si>
  <si>
    <t>Дрожжановского муниципального</t>
  </si>
  <si>
    <t>Уточненный план</t>
  </si>
  <si>
    <t>% исполнения</t>
  </si>
  <si>
    <t>ВСЕГО ДОХОДОВ</t>
  </si>
  <si>
    <t>3</t>
  </si>
  <si>
    <t>НАЛОГОВЫЕ И НЕНАЛОГОВЫЕ ДОХОДЫ</t>
  </si>
  <si>
    <t>000 100 00000 00 0000 000</t>
  </si>
  <si>
    <t>НАЛОГИ НА ПРИБЫЛЬ, ДОХОДЫ</t>
  </si>
  <si>
    <t>000 101 00000 00 0000 000</t>
  </si>
  <si>
    <t>НАЛОГИ НА СОВОКУПНЫЙ ДОХОД</t>
  </si>
  <si>
    <t>000 105 00000 00 0000 000</t>
  </si>
  <si>
    <t>ГОСУДАРСТВЕННАЯ ПОШЛИНА</t>
  </si>
  <si>
    <t>000 108 00000 00 0000 000</t>
  </si>
  <si>
    <t>ДОХОДЫ ОТ ИСПОЛЬЗОВАНИЯ ИМУЩЕСТВА, НАХОДЯЩЕГОСЯ В ГОСУДАРСТВЕННОЙ И МУНИЦИПАЛЬНОЙ СОБСТВЕННОСТИ</t>
  </si>
  <si>
    <t>000 111 00000 00 0000 000</t>
  </si>
  <si>
    <t>ПЛАТЕЖИ ПРИ ПОЛЬЗОВАНИИ ПРИРОДНЫМИ РЕСУРСАМИ</t>
  </si>
  <si>
    <t>000 112 00000 00 0000 000</t>
  </si>
  <si>
    <t>ДОХОДЫ ОТ ПРОДАЖИ МАТЕРИАЛЬНЫХ И НЕМАТЕРИАЛЬНЫХ АКТИВОВ</t>
  </si>
  <si>
    <t>000 114 00000 00 0000 000</t>
  </si>
  <si>
    <t>ШТРАФЫ, САНКЦИИ, ВОЗМЕЩЕНИЕ УЩЕРБА</t>
  </si>
  <si>
    <t>000 116 00000 00 0000 000</t>
  </si>
  <si>
    <t>ПРОЧИЕ НЕНАЛОГОВЫЕ ДОХОДЫ</t>
  </si>
  <si>
    <t>000 117 00000 00 0000 000</t>
  </si>
  <si>
    <t>БЕЗВОЗМЕЗДНЫЕ ПОСТУПЛЕНИЯ</t>
  </si>
  <si>
    <t>000 200 00000 00 0000 000</t>
  </si>
  <si>
    <t>Приложение 2</t>
  </si>
  <si>
    <t>Доходы бюджета Дрожжановского муниипального района Республики Татарстан по кодам классификации доходов бюджета за 2012 год</t>
  </si>
  <si>
    <t>района от 09.04.2013г. №30/2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</si>
</sst>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[$-FC19]d\ mmmm\ yyyy\ &quot;г.&quot;"/>
    <numFmt numFmtId="166" formatCode="#,##0.00&quot;р.&quot;"/>
    <numFmt numFmtId="167" formatCode="#,##0.0"/>
    <numFmt numFmtId="168" formatCode="#.##0.00"/>
  </numFmts>
  <fonts count="27">
    <font>
      <sz val="10"/>
      <name val="Arial Cyr"/>
      <family val="0"/>
    </font>
    <font>
      <sz val="8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ahoma"/>
      <family val="2"/>
    </font>
    <font>
      <b/>
      <sz val="11"/>
      <name val="Tahoma"/>
      <family val="2"/>
    </font>
    <font>
      <sz val="12"/>
      <name val="Arial Cyr"/>
      <family val="0"/>
    </font>
    <font>
      <sz val="11"/>
      <name val="Arial Cyr"/>
      <family val="0"/>
    </font>
    <font>
      <b/>
      <sz val="10"/>
      <name val="Tahoma"/>
      <family val="2"/>
    </font>
    <font>
      <sz val="12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1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1" fillId="0" borderId="0" xfId="0" applyNumberFormat="1" applyFont="1" applyAlignment="1">
      <alignment/>
    </xf>
    <xf numFmtId="49" fontId="22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49" fontId="22" fillId="0" borderId="0" xfId="0" applyNumberFormat="1" applyFont="1" applyAlignment="1">
      <alignment horizontal="center"/>
    </xf>
    <xf numFmtId="49" fontId="21" fillId="0" borderId="10" xfId="0" applyNumberFormat="1" applyFont="1" applyBorder="1" applyAlignment="1">
      <alignment horizontal="center" vertical="center"/>
    </xf>
    <xf numFmtId="49" fontId="25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 vertical="center"/>
    </xf>
    <xf numFmtId="167" fontId="21" fillId="0" borderId="10" xfId="0" applyNumberFormat="1" applyFont="1" applyBorder="1" applyAlignment="1">
      <alignment horizontal="center"/>
    </xf>
    <xf numFmtId="49" fontId="22" fillId="0" borderId="10" xfId="0" applyNumberFormat="1" applyFont="1" applyBorder="1" applyAlignment="1">
      <alignment/>
    </xf>
    <xf numFmtId="167" fontId="22" fillId="0" borderId="10" xfId="0" applyNumberFormat="1" applyFont="1" applyBorder="1" applyAlignment="1">
      <alignment horizontal="center"/>
    </xf>
    <xf numFmtId="0" fontId="21" fillId="0" borderId="10" xfId="0" applyNumberFormat="1" applyFont="1" applyBorder="1" applyAlignment="1">
      <alignment horizontal="left" vertical="center" wrapText="1" shrinkToFit="1"/>
    </xf>
    <xf numFmtId="49" fontId="2" fillId="0" borderId="0" xfId="0" applyNumberFormat="1" applyFont="1" applyAlignment="1">
      <alignment horizontal="right"/>
    </xf>
    <xf numFmtId="2" fontId="21" fillId="0" borderId="10" xfId="0" applyNumberFormat="1" applyFont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49" fontId="21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/>
    </xf>
    <xf numFmtId="49" fontId="26" fillId="0" borderId="0" xfId="0" applyNumberFormat="1" applyFont="1" applyAlignment="1">
      <alignment horizontal="center" wrapText="1"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49" fontId="21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zoomScalePageLayoutView="0" workbookViewId="0" topLeftCell="A1">
      <selection activeCell="D5" sqref="D5"/>
    </sheetView>
  </sheetViews>
  <sheetFormatPr defaultColWidth="9.00390625" defaultRowHeight="12.75"/>
  <cols>
    <col min="1" max="1" width="37.875" style="1" customWidth="1"/>
    <col min="2" max="2" width="28.625" style="1" customWidth="1"/>
    <col min="3" max="3" width="19.25390625" style="12" customWidth="1"/>
    <col min="4" max="4" width="20.00390625" style="12" customWidth="1"/>
    <col min="5" max="5" width="15.75390625" style="12" customWidth="1"/>
    <col min="6" max="16384" width="9.125" style="1" customWidth="1"/>
  </cols>
  <sheetData>
    <row r="1" spans="3:6" s="6" customFormat="1" ht="14.25">
      <c r="C1" s="8"/>
      <c r="D1" s="8"/>
      <c r="E1" s="7"/>
      <c r="F1" s="8"/>
    </row>
    <row r="2" spans="1:6" s="6" customFormat="1" ht="14.25">
      <c r="A2" s="7"/>
      <c r="B2" s="9"/>
      <c r="C2" s="9"/>
      <c r="D2" s="19" t="s">
        <v>32</v>
      </c>
      <c r="E2" s="8"/>
      <c r="F2" s="2"/>
    </row>
    <row r="3" spans="1:5" s="6" customFormat="1" ht="14.25">
      <c r="A3" s="7"/>
      <c r="B3" s="9"/>
      <c r="C3" s="9"/>
      <c r="D3" s="19" t="s">
        <v>6</v>
      </c>
      <c r="E3" s="8"/>
    </row>
    <row r="4" spans="1:5" s="6" customFormat="1" ht="14.25">
      <c r="A4" s="7"/>
      <c r="B4" s="9"/>
      <c r="C4" s="9"/>
      <c r="D4" s="19" t="s">
        <v>7</v>
      </c>
      <c r="E4" s="8"/>
    </row>
    <row r="5" spans="1:5" s="6" customFormat="1" ht="14.25">
      <c r="A5" s="7"/>
      <c r="B5" s="9"/>
      <c r="C5" s="9"/>
      <c r="D5" s="19" t="s">
        <v>34</v>
      </c>
      <c r="E5" s="8"/>
    </row>
    <row r="6" spans="1:6" s="6" customFormat="1" ht="14.25">
      <c r="A6" s="7"/>
      <c r="B6" s="9"/>
      <c r="C6" s="9"/>
      <c r="D6" s="9"/>
      <c r="E6" s="8"/>
      <c r="F6" s="2"/>
    </row>
    <row r="7" spans="1:6" s="6" customFormat="1" ht="14.25">
      <c r="A7" s="25" t="s">
        <v>33</v>
      </c>
      <c r="B7" s="26"/>
      <c r="C7" s="26"/>
      <c r="D7" s="26"/>
      <c r="E7" s="27"/>
      <c r="F7" s="2"/>
    </row>
    <row r="8" spans="1:6" s="6" customFormat="1" ht="14.25">
      <c r="A8" s="26"/>
      <c r="B8" s="26"/>
      <c r="C8" s="26"/>
      <c r="D8" s="26"/>
      <c r="E8" s="27"/>
      <c r="F8" s="2"/>
    </row>
    <row r="9" spans="1:6" s="6" customFormat="1" ht="14.25">
      <c r="A9" s="26"/>
      <c r="B9" s="26"/>
      <c r="C9" s="26"/>
      <c r="D9" s="26"/>
      <c r="E9" s="27"/>
      <c r="F9" s="2"/>
    </row>
    <row r="10" spans="1:6" s="6" customFormat="1" ht="14.25">
      <c r="A10" s="26"/>
      <c r="B10" s="26"/>
      <c r="C10" s="26"/>
      <c r="D10" s="26"/>
      <c r="E10" s="27"/>
      <c r="F10" s="8"/>
    </row>
    <row r="11" spans="1:4" ht="12.75">
      <c r="A11" s="3"/>
      <c r="B11" s="2"/>
      <c r="C11" s="5"/>
      <c r="D11" s="5"/>
    </row>
    <row r="12" ht="12" customHeight="1">
      <c r="C12" s="4"/>
    </row>
    <row r="13" spans="1:5" ht="12.75">
      <c r="A13" s="30"/>
      <c r="B13" s="30"/>
      <c r="C13" s="30"/>
      <c r="D13" s="30"/>
      <c r="E13" s="30"/>
    </row>
    <row r="14" spans="1:5" ht="12.75" customHeight="1">
      <c r="A14" s="28" t="s">
        <v>0</v>
      </c>
      <c r="B14" s="28" t="s">
        <v>2</v>
      </c>
      <c r="C14" s="22" t="s">
        <v>8</v>
      </c>
      <c r="D14" s="22" t="s">
        <v>1</v>
      </c>
      <c r="E14" s="24" t="s">
        <v>9</v>
      </c>
    </row>
    <row r="15" spans="1:5" ht="12.75">
      <c r="A15" s="28"/>
      <c r="B15" s="29"/>
      <c r="C15" s="23"/>
      <c r="D15" s="23"/>
      <c r="E15" s="24"/>
    </row>
    <row r="16" spans="1:5" ht="14.25">
      <c r="A16" s="13">
        <v>1</v>
      </c>
      <c r="B16" s="10" t="s">
        <v>4</v>
      </c>
      <c r="C16" s="10" t="s">
        <v>11</v>
      </c>
      <c r="D16" s="10" t="s">
        <v>5</v>
      </c>
      <c r="E16" s="10" t="s">
        <v>3</v>
      </c>
    </row>
    <row r="17" spans="1:5" ht="28.5">
      <c r="A17" s="18" t="s">
        <v>12</v>
      </c>
      <c r="B17" s="14" t="s">
        <v>13</v>
      </c>
      <c r="C17" s="20">
        <v>78772014</v>
      </c>
      <c r="D17" s="20">
        <v>92693319.67</v>
      </c>
      <c r="E17" s="15">
        <f>SUM(D17/C17*100)</f>
        <v>117.6729081346073</v>
      </c>
    </row>
    <row r="18" spans="1:5" ht="14.25">
      <c r="A18" s="18" t="s">
        <v>14</v>
      </c>
      <c r="B18" s="14" t="s">
        <v>15</v>
      </c>
      <c r="C18" s="20">
        <v>70954114</v>
      </c>
      <c r="D18" s="20">
        <v>82788608.1</v>
      </c>
      <c r="E18" s="15">
        <f aca="true" t="shared" si="0" ref="E18:E27">SUM(D18/C18*100)</f>
        <v>116.67908093391173</v>
      </c>
    </row>
    <row r="19" spans="1:5" ht="14.25">
      <c r="A19" s="18" t="s">
        <v>16</v>
      </c>
      <c r="B19" s="14" t="s">
        <v>17</v>
      </c>
      <c r="C19" s="20">
        <v>4955000</v>
      </c>
      <c r="D19" s="20">
        <v>5810179.07</v>
      </c>
      <c r="E19" s="15">
        <f t="shared" si="0"/>
        <v>117.25891160443997</v>
      </c>
    </row>
    <row r="20" spans="1:5" ht="14.25">
      <c r="A20" s="18" t="s">
        <v>18</v>
      </c>
      <c r="B20" s="14" t="s">
        <v>19</v>
      </c>
      <c r="C20" s="20">
        <v>528000</v>
      </c>
      <c r="D20" s="20">
        <v>785968.71</v>
      </c>
      <c r="E20" s="15">
        <f t="shared" si="0"/>
        <v>148.85771022727272</v>
      </c>
    </row>
    <row r="21" spans="1:5" ht="71.25">
      <c r="A21" s="18" t="s">
        <v>20</v>
      </c>
      <c r="B21" s="14" t="s">
        <v>21</v>
      </c>
      <c r="C21" s="20">
        <v>395400</v>
      </c>
      <c r="D21" s="20">
        <v>641107.56</v>
      </c>
      <c r="E21" s="15">
        <f t="shared" si="0"/>
        <v>162.14151745068287</v>
      </c>
    </row>
    <row r="22" spans="1:5" ht="28.5">
      <c r="A22" s="18" t="s">
        <v>22</v>
      </c>
      <c r="B22" s="14" t="s">
        <v>23</v>
      </c>
      <c r="C22" s="20">
        <v>416000</v>
      </c>
      <c r="D22" s="20">
        <v>489847.07</v>
      </c>
      <c r="E22" s="15">
        <f t="shared" si="0"/>
        <v>117.75169951923077</v>
      </c>
    </row>
    <row r="23" spans="1:5" ht="42.75">
      <c r="A23" s="18" t="s">
        <v>24</v>
      </c>
      <c r="B23" s="14" t="s">
        <v>25</v>
      </c>
      <c r="C23" s="20">
        <v>61500</v>
      </c>
      <c r="D23" s="20">
        <v>186216.6</v>
      </c>
      <c r="E23" s="15">
        <f t="shared" si="0"/>
        <v>302.79121951219514</v>
      </c>
    </row>
    <row r="24" spans="1:5" ht="28.5">
      <c r="A24" s="18" t="s">
        <v>26</v>
      </c>
      <c r="B24" s="14" t="s">
        <v>27</v>
      </c>
      <c r="C24" s="20">
        <v>1062000</v>
      </c>
      <c r="D24" s="20">
        <v>1337612.5</v>
      </c>
      <c r="E24" s="15">
        <f t="shared" si="0"/>
        <v>125.95221280602638</v>
      </c>
    </row>
    <row r="25" spans="1:5" ht="14.25">
      <c r="A25" s="18" t="s">
        <v>28</v>
      </c>
      <c r="B25" s="14" t="s">
        <v>29</v>
      </c>
      <c r="C25" s="20">
        <v>400000</v>
      </c>
      <c r="D25" s="20">
        <v>653780.06</v>
      </c>
      <c r="E25" s="15">
        <f t="shared" si="0"/>
        <v>163.445015</v>
      </c>
    </row>
    <row r="26" spans="1:5" ht="14.25">
      <c r="A26" s="18" t="s">
        <v>30</v>
      </c>
      <c r="B26" s="14" t="s">
        <v>31</v>
      </c>
      <c r="C26" s="20">
        <v>382728294.06</v>
      </c>
      <c r="D26" s="20">
        <v>382728294.06</v>
      </c>
      <c r="E26" s="15">
        <f t="shared" si="0"/>
        <v>100</v>
      </c>
    </row>
    <row r="27" spans="1:5" s="11" customFormat="1" ht="14.25">
      <c r="A27" s="16" t="s">
        <v>10</v>
      </c>
      <c r="B27" s="16"/>
      <c r="C27" s="21">
        <v>461500308.06</v>
      </c>
      <c r="D27" s="21">
        <v>475421613.73</v>
      </c>
      <c r="E27" s="17">
        <f t="shared" si="0"/>
        <v>103.01653225943028</v>
      </c>
    </row>
  </sheetData>
  <sheetProtection/>
  <mergeCells count="7">
    <mergeCell ref="C14:C15"/>
    <mergeCell ref="D14:D15"/>
    <mergeCell ref="E14:E15"/>
    <mergeCell ref="A7:E10"/>
    <mergeCell ref="A14:A15"/>
    <mergeCell ref="B14:B15"/>
    <mergeCell ref="A13:E13"/>
  </mergeCells>
  <printOptions horizontalCentered="1"/>
  <pageMargins left="0.7874015748031497" right="0.1968503937007874" top="0.5905511811023623" bottom="0.3937007874015748" header="0.1968503937007874" footer="0.1968503937007874"/>
  <pageSetup fitToHeight="1200" horizontalDpi="300" verticalDpi="300" orientation="portrait" paperSize="8" scale="70" r:id="rId1"/>
  <headerFooter alignWithMargins="0">
    <oddHeader>&amp;R&amp;"Tahoma,обычный"&amp;8Форма 0503317 с.&amp;P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"ЛИТ БАРС" (г.Ижевск)</dc:creator>
  <cp:keywords/>
  <dc:description/>
  <cp:lastModifiedBy>USER</cp:lastModifiedBy>
  <cp:lastPrinted>2013-03-20T11:47:49Z</cp:lastPrinted>
  <dcterms:created xsi:type="dcterms:W3CDTF">2005-02-01T12:32:18Z</dcterms:created>
  <dcterms:modified xsi:type="dcterms:W3CDTF">2013-04-09T10:51:33Z</dcterms:modified>
  <cp:category/>
  <cp:version/>
  <cp:contentType/>
  <cp:contentStatus/>
</cp:coreProperties>
</file>